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<sst xmlns="http://schemas.openxmlformats.org/spreadsheetml/2006/main" count="1040" uniqueCount="70">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</sst>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17858.1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3902.6</v>
      </c>
      <c r="C8" s="40">
        <v>86959.5</v>
      </c>
      <c r="D8" s="43">
        <v>3902.6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120084.20000000001</v>
      </c>
      <c r="C9" s="24">
        <f t="shared" si="0"/>
        <v>62406.1</v>
      </c>
      <c r="D9" s="24">
        <f t="shared" si="0"/>
        <v>3902.5999999999995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3902.5999999999995</v>
      </c>
      <c r="AG9" s="50">
        <f>AG10+AG15+AG24+AG33+AG47+AG52+AG54+AG61+AG62+AG71+AG72+AG76+AG88+AG81+AG83+AG82+AG69+AG89+AG91+AG90+AG70+AG40+AG92</f>
        <v>178587.7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22.9</v>
      </c>
      <c r="AG10" s="27">
        <f>B10+C10-AF10</f>
        <v>8166.3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6.3</v>
      </c>
      <c r="AG11" s="27">
        <f>B11+C11-AF11</f>
        <v>6037.099999999999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12.6</v>
      </c>
      <c r="AG12" s="27">
        <f>B12+C12-AF12</f>
        <v>246.6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3.9999999999999982</v>
      </c>
      <c r="AG14" s="27">
        <f>AG10-AG11-AG12-AG13</f>
        <v>1882.6000000000008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57600.1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25205.6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28081.899999999998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32.8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5618.3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16952.3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2337.3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4577.500000000002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1.2</v>
      </c>
      <c r="AG24" s="27">
        <f t="shared" si="3"/>
        <v>32849.3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22488.6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17090.7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4292.7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414.70000000000005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3639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189.10000000000002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1.2</v>
      </c>
      <c r="AG32" s="27">
        <f>AG24-AG26-AG27-AG28-AG29-AG30-AG31</f>
        <v>7223.1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3505.6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168.8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177.4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59.899999999999636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730.4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598.8000000000001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91.39999999999989</v>
      </c>
    </row>
    <row r="47" spans="1:33" ht="17.25" customHeight="1">
      <c r="A47" s="4" t="s">
        <v>15</v>
      </c>
      <c r="B47" s="36">
        <v>808.1</v>
      </c>
      <c r="C47" s="22">
        <v>1412.3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2220.4</v>
      </c>
    </row>
    <row r="48" spans="1:33" ht="15.75">
      <c r="A48" s="3" t="s">
        <v>5</v>
      </c>
      <c r="B48" s="22">
        <v>0</v>
      </c>
      <c r="C48" s="22">
        <v>17.3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17.3</v>
      </c>
    </row>
    <row r="49" spans="1:33" ht="15.75">
      <c r="A49" s="3" t="s">
        <v>17</v>
      </c>
      <c r="B49" s="22">
        <v>668.8</v>
      </c>
      <c r="C49" s="22">
        <v>850.7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1519.5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683.6000000000001</v>
      </c>
    </row>
    <row r="52" spans="1:33" ht="15" customHeight="1">
      <c r="A52" s="4" t="s">
        <v>0</v>
      </c>
      <c r="B52" s="22">
        <v>4192.7</v>
      </c>
      <c r="C52" s="22">
        <v>4528.4</v>
      </c>
      <c r="D52" s="22">
        <v>1084.3</v>
      </c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1084.3</v>
      </c>
      <c r="AG52" s="27">
        <f aca="true" t="shared" si="12" ref="AG52:AG59">B52+C52-AF52</f>
        <v>7636.799999999998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1109.5</v>
      </c>
    </row>
    <row r="54" spans="1:34" ht="15" customHeight="1">
      <c r="A54" s="4" t="s">
        <v>9</v>
      </c>
      <c r="B54" s="44">
        <v>3339.6</v>
      </c>
      <c r="C54" s="22">
        <v>2417.3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5756.9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3880.5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653.1999999999999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308.89999999999975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1223.1999999999998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332.6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3262.6000000000004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1202.6999999999998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227.6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1686.7000000000007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2751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1083.4</v>
      </c>
      <c r="C72" s="22">
        <v>3266.2</v>
      </c>
      <c r="D72" s="22">
        <v>0.1</v>
      </c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0.1</v>
      </c>
      <c r="AG72" s="30">
        <f t="shared" si="17"/>
        <v>4349.5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0.1</v>
      </c>
      <c r="AG74" s="30">
        <f t="shared" si="17"/>
        <v>404.99999999999994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548.9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77.30000000000001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153.60000000000002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2219.3</v>
      </c>
      <c r="C89" s="22">
        <v>3496.3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5715.6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818.5</v>
      </c>
      <c r="AH91" s="11"/>
    </row>
    <row r="92" spans="1:34" ht="15.75">
      <c r="A92" s="4" t="s">
        <v>44</v>
      </c>
      <c r="B92" s="22">
        <v>39511.9</v>
      </c>
      <c r="C92" s="22">
        <v>3055</v>
      </c>
      <c r="D92" s="22">
        <v>2794.1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2794.1</v>
      </c>
      <c r="AG92" s="22">
        <f t="shared" si="17"/>
        <v>39772.8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120084.20000000001</v>
      </c>
      <c r="C94" s="42">
        <f t="shared" si="18"/>
        <v>62406.1</v>
      </c>
      <c r="D94" s="42">
        <f t="shared" si="18"/>
        <v>3902.5999999999995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3902.5999999999995</v>
      </c>
      <c r="AG94" s="58">
        <f>AG10+AG15+AG24+AG33+AG47+AG52+AG54+AG61+AG62+AG69+AG71+AG72+AG76+AG81+AG82+AG83+AG88+AG89+AG90+AG91+AG70+AG40+AG92</f>
        <v>178587.7</v>
      </c>
    </row>
    <row r="95" spans="1:33" ht="15.75">
      <c r="A95" s="3" t="s">
        <v>5</v>
      </c>
      <c r="B95" s="22">
        <f aca="true" t="shared" si="19" ref="B95:AD95">B11+B17+B26+B34+B55+B63+B73+B41+B77+B48</f>
        <v>51349.90000000001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6.3</v>
      </c>
      <c r="AG95" s="27">
        <f>B95+C95-AF95</f>
        <v>57172.8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12.7</v>
      </c>
      <c r="AG96" s="27">
        <f>B96+C96-AF96</f>
        <v>23449.100000000002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4328.8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6119.599999999999</v>
      </c>
    </row>
    <row r="99" spans="1:33" ht="15.75">
      <c r="A99" s="3" t="s">
        <v>17</v>
      </c>
      <c r="B99" s="22">
        <f aca="true" t="shared" si="23" ref="B99:X99">B21+B30+B49+B37+B58+B13+B75+B67</f>
        <v>2366.8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7730.6</v>
      </c>
    </row>
    <row r="100" spans="1:33" ht="12.75">
      <c r="A100" s="1" t="s">
        <v>41</v>
      </c>
      <c r="B100" s="2">
        <f aca="true" t="shared" si="25" ref="B100:AD100">B94-B95-B96-B97-B98-B99</f>
        <v>56946.7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3883.5999999999995</v>
      </c>
      <c r="AG100" s="2">
        <f>AG94-AG95-AG96-AG97-AG98-AG99</f>
        <v>79786.79999999999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2016-08-29T11:49:53Z</cp:lastPrinted>
  <dcterms:created xsi:type="dcterms:W3CDTF">2002-11-05T08:53:00Z</dcterms:created>
  <dcterms:modified xsi:type="dcterms:W3CDTF">2016-09-02T04:57:08Z</dcterms:modified>
  <cp:category/>
  <cp:version/>
  <cp:contentType/>
  <cp:contentStatus/>
</cp:coreProperties>
</file>